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64" windowHeight="826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<sst xmlns="http://schemas.openxmlformats.org/spreadsheetml/2006/main" count="478" uniqueCount="56">
  <si>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</si>
  <si>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</si>
  <si>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</si>
  <si>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</si>
  <si>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</si>
  <si>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</si>
  <si>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</si>
  <si>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</si>
  <si>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</si>
  <si>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</si>
  <si>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 xml:space="preserve">Mamis </t>
  </si>
  <si>
    <t>@licaeventos</t>
  </si>
  <si>
    <t>Referencias</t>
  </si>
  <si>
    <t>5ta</t>
  </si>
  <si>
    <t>6ta</t>
  </si>
  <si>
    <t>7ma</t>
  </si>
  <si>
    <t>Club Muñiz</t>
  </si>
  <si>
    <t>Los Andes SP</t>
  </si>
  <si>
    <t>Las Panteras</t>
  </si>
  <si>
    <t>Bco Central</t>
  </si>
  <si>
    <t>Champagnat</t>
  </si>
  <si>
    <t>Club Del Viso</t>
  </si>
  <si>
    <t>Pescadores SP</t>
  </si>
  <si>
    <t>H El Mirador</t>
  </si>
  <si>
    <t>Campana B</t>
  </si>
  <si>
    <t>Campana A</t>
  </si>
  <si>
    <t>Indepte Escobar</t>
  </si>
  <si>
    <t xml:space="preserve">Las Panteras </t>
  </si>
  <si>
    <t>Domingo 12 de Junio</t>
  </si>
  <si>
    <t>BANCO CENTRAL</t>
  </si>
  <si>
    <t>H EL MIRADOR</t>
  </si>
  <si>
    <t>CLUB MUÑIZ</t>
  </si>
  <si>
    <t>PESCADORES SP</t>
  </si>
  <si>
    <t>LOS ANDES SP</t>
  </si>
  <si>
    <t>LAS PANTERAS</t>
  </si>
  <si>
    <t>CAMPANA A</t>
  </si>
  <si>
    <t>BCO CENTRAL</t>
  </si>
  <si>
    <t>CHAMPAGNAT</t>
  </si>
  <si>
    <t>DEL VISO</t>
  </si>
  <si>
    <t>CLUB DEL VISO</t>
  </si>
  <si>
    <t>INDEP ESCOBAR</t>
  </si>
  <si>
    <t>CAMPANA B</t>
  </si>
  <si>
    <t>.</t>
  </si>
  <si>
    <t>1--1</t>
  </si>
  <si>
    <t>3--0</t>
  </si>
  <si>
    <t>2--4</t>
  </si>
  <si>
    <t>1--0</t>
  </si>
  <si>
    <t>1--2</t>
  </si>
  <si>
    <t>5--0</t>
  </si>
  <si>
    <t>0--1</t>
  </si>
  <si>
    <t>0--0</t>
  </si>
  <si>
    <t>1--5</t>
  </si>
  <si>
    <t>0--3</t>
  </si>
  <si>
    <t>2--0</t>
  </si>
  <si>
    <t>4--1</t>
  </si>
  <si>
    <t>0--2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</si>
</sst>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41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9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16" borderId="23" xfId="0" applyFont="1" applyFill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4" fillId="24" borderId="24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20" fontId="36" fillId="24" borderId="18" xfId="0" applyNumberFormat="1" applyFont="1" applyFill="1" applyBorder="1" applyAlignment="1">
      <alignment horizontal="center" vertical="center"/>
    </xf>
    <xf numFmtId="20" fontId="36" fillId="24" borderId="27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16" borderId="32" xfId="0" applyFont="1" applyFill="1" applyBorder="1" applyAlignment="1">
      <alignment horizontal="left" vertical="center"/>
    </xf>
    <xf numFmtId="0" fontId="4" fillId="16" borderId="3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16" borderId="34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25" borderId="24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38" fillId="25" borderId="39" xfId="0" applyFont="1" applyFill="1" applyBorder="1" applyAlignment="1">
      <alignment horizontal="center" vertical="center"/>
    </xf>
    <xf numFmtId="0" fontId="38" fillId="25" borderId="40" xfId="0" applyFont="1" applyFill="1" applyBorder="1" applyAlignment="1">
      <alignment horizontal="center" vertical="center"/>
    </xf>
    <xf numFmtId="0" fontId="38" fillId="25" borderId="37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5" borderId="28" xfId="0" applyFont="1" applyFill="1" applyBorder="1" applyAlignment="1">
      <alignment horizontal="center" vertical="center"/>
    </xf>
    <xf numFmtId="0" fontId="38" fillId="25" borderId="42" xfId="0" applyFont="1" applyFill="1" applyBorder="1" applyAlignment="1">
      <alignment horizontal="center" vertical="center"/>
    </xf>
    <xf numFmtId="0" fontId="38" fillId="25" borderId="44" xfId="0" applyFont="1" applyFill="1" applyBorder="1" applyAlignment="1">
      <alignment horizontal="center" vertical="center"/>
    </xf>
    <xf numFmtId="0" fontId="38" fillId="25" borderId="45" xfId="0" applyFont="1" applyFill="1" applyBorder="1" applyAlignment="1">
      <alignment horizontal="center" vertical="center"/>
    </xf>
    <xf numFmtId="0" fontId="38" fillId="25" borderId="46" xfId="0" applyFont="1" applyFill="1" applyBorder="1" applyAlignment="1">
      <alignment horizontal="center" vertical="center"/>
    </xf>
    <xf numFmtId="0" fontId="34" fillId="26" borderId="47" xfId="0" applyFont="1" applyFill="1" applyBorder="1" applyAlignment="1">
      <alignment horizontal="center" vertical="center"/>
    </xf>
    <xf numFmtId="0" fontId="40" fillId="26" borderId="48" xfId="0" applyFont="1" applyFill="1" applyBorder="1" applyAlignment="1">
      <alignment horizontal="center" vertical="center"/>
    </xf>
    <xf numFmtId="0" fontId="40" fillId="26" borderId="43" xfId="0" applyFont="1" applyFill="1" applyBorder="1" applyAlignment="1">
      <alignment horizontal="center" vertical="center"/>
    </xf>
    <xf numFmtId="0" fontId="40" fillId="26" borderId="29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6" borderId="49" xfId="0" applyFont="1" applyFill="1" applyBorder="1" applyAlignment="1">
      <alignment horizontal="center" vertical="center"/>
    </xf>
    <xf numFmtId="0" fontId="40" fillId="26" borderId="46" xfId="0" applyFont="1" applyFill="1" applyBorder="1" applyAlignment="1">
      <alignment horizontal="center" vertical="center"/>
    </xf>
    <xf numFmtId="0" fontId="38" fillId="27" borderId="50" xfId="0" applyFont="1" applyFill="1" applyBorder="1" applyAlignment="1">
      <alignment vertical="center"/>
    </xf>
    <xf numFmtId="0" fontId="38" fillId="27" borderId="51" xfId="0" applyFont="1" applyFill="1" applyBorder="1" applyAlignment="1">
      <alignment vertical="center"/>
    </xf>
    <xf numFmtId="0" fontId="40" fillId="27" borderId="51" xfId="0" applyFont="1" applyFill="1" applyBorder="1" applyAlignment="1">
      <alignment horizontal="center" vertical="center"/>
    </xf>
    <xf numFmtId="0" fontId="40" fillId="27" borderId="50" xfId="0" applyFont="1" applyFill="1" applyBorder="1" applyAlignment="1">
      <alignment horizontal="center" vertical="center"/>
    </xf>
    <xf numFmtId="0" fontId="38" fillId="27" borderId="50" xfId="0" applyFont="1" applyFill="1" applyBorder="1" applyAlignment="1">
      <alignment horizontal="center" vertical="center"/>
    </xf>
    <xf numFmtId="0" fontId="38" fillId="27" borderId="51" xfId="0" applyFont="1" applyFill="1" applyBorder="1" applyAlignment="1">
      <alignment horizontal="center" vertical="center"/>
    </xf>
    <xf numFmtId="0" fontId="38" fillId="27" borderId="52" xfId="0" applyFont="1" applyFill="1" applyBorder="1" applyAlignment="1">
      <alignment horizontal="center" vertical="center"/>
    </xf>
    <xf numFmtId="0" fontId="40" fillId="27" borderId="52" xfId="0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209550</xdr:colOff>
      <xdr:row>3</xdr:row>
      <xdr:rowOff>152400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0</xdr:row>
      <xdr:rowOff>0</xdr:rowOff>
    </xdr:from>
    <xdr:to>
      <xdr:col>7</xdr:col>
      <xdr:colOff>28575</xdr:colOff>
      <xdr:row>1</xdr:row>
      <xdr:rowOff>342900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0"/>
          <a:ext cx="2438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1</xdr:row>
      <xdr:rowOff>323850</xdr:rowOff>
    </xdr:from>
    <xdr:to>
      <xdr:col>7</xdr:col>
      <xdr:colOff>38100</xdr:colOff>
      <xdr:row>2</xdr:row>
      <xdr:rowOff>314325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685800"/>
          <a:ext cx="2447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6.00390625" style="37" customWidth="1"/>
    <col min="2" max="2" width="15.28125" style="33" customWidth="1"/>
    <col min="3" max="3" width="4.8515625" style="33" customWidth="1"/>
    <col min="4" max="4" width="15.140625" style="38" customWidth="1"/>
    <col min="5" max="5" width="15.8515625" style="33" customWidth="1"/>
    <col min="6" max="6" width="5.7109375" style="33" customWidth="1"/>
    <col min="7" max="7" width="14.57421875" style="33" customWidth="1"/>
    <col min="8" max="8" width="15.140625" style="33" customWidth="1"/>
    <col min="9" max="9" width="4.8515625" style="33" customWidth="1"/>
    <col min="10" max="10" width="14.8515625" style="33" customWidth="1"/>
    <col min="11" max="11" width="6.00390625" style="33" customWidth="1"/>
    <col min="12" max="12" width="15.00390625" style="33" customWidth="1"/>
    <col min="13" max="13" width="6.140625" style="33" customWidth="1"/>
    <col min="14" max="14" width="15.28125" style="33" customWidth="1"/>
    <col min="15" max="15" width="3.28125" style="38" customWidth="1"/>
    <col min="16" max="16384" width="11.421875" style="38" customWidth="1"/>
  </cols>
  <sheetData>
    <row r="1" spans="7:14" ht="28.5" customHeight="1">
      <c r="G1" s="34"/>
      <c r="H1" s="39" t="s">
        <v>9</v>
      </c>
      <c r="I1" s="34"/>
      <c r="J1" s="72"/>
      <c r="K1" s="72"/>
      <c r="L1" s="72"/>
      <c r="M1" s="72"/>
      <c r="N1" s="32" t="s">
        <v>7</v>
      </c>
    </row>
    <row r="2" spans="7:10" ht="28.5" customHeight="1" thickBot="1">
      <c r="G2" s="40"/>
      <c r="H2" s="31" t="s">
        <v>8</v>
      </c>
      <c r="I2" s="40"/>
      <c r="J2" s="36" t="s">
        <v>12</v>
      </c>
    </row>
    <row r="3" spans="6:14" ht="28.5" customHeight="1" thickBot="1">
      <c r="F3" s="35"/>
      <c r="H3" s="45" t="s">
        <v>11</v>
      </c>
      <c r="I3" s="40"/>
      <c r="J3" s="75" t="s">
        <v>13</v>
      </c>
      <c r="L3" s="46" t="s">
        <v>14</v>
      </c>
      <c r="N3" s="87" t="s">
        <v>15</v>
      </c>
    </row>
    <row r="4" spans="12:14" ht="18" customHeight="1" thickBot="1">
      <c r="L4" s="66" t="s">
        <v>28</v>
      </c>
      <c r="M4" s="67"/>
      <c r="N4" s="68"/>
    </row>
    <row r="5" spans="2:14" ht="15" customHeight="1" thickBot="1">
      <c r="B5" s="58" t="s">
        <v>6</v>
      </c>
      <c r="C5" s="42"/>
      <c r="D5" s="59">
        <v>1</v>
      </c>
      <c r="E5" s="55" t="s">
        <v>6</v>
      </c>
      <c r="F5" s="42"/>
      <c r="G5" s="56">
        <v>2</v>
      </c>
      <c r="H5" s="41" t="s">
        <v>6</v>
      </c>
      <c r="I5" s="42"/>
      <c r="J5" s="44">
        <v>3</v>
      </c>
      <c r="K5" s="57"/>
      <c r="L5" s="43" t="s">
        <v>6</v>
      </c>
      <c r="M5" s="42"/>
      <c r="N5" s="44">
        <v>4</v>
      </c>
    </row>
    <row r="6" spans="1:14" ht="39" customHeight="1">
      <c r="A6" s="47">
        <v>14</v>
      </c>
      <c r="B6" s="64" t="s">
        <v>19</v>
      </c>
      <c r="C6" s="94" t="s">
        <v>47</v>
      </c>
      <c r="D6" s="65" t="s">
        <v>23</v>
      </c>
      <c r="E6" s="60" t="s">
        <v>16</v>
      </c>
      <c r="F6" s="95" t="s">
        <v>45</v>
      </c>
      <c r="G6" s="61" t="s">
        <v>22</v>
      </c>
      <c r="H6" s="76" t="s">
        <v>17</v>
      </c>
      <c r="I6" s="95" t="s">
        <v>46</v>
      </c>
      <c r="J6" s="77" t="s">
        <v>18</v>
      </c>
      <c r="K6" s="52">
        <v>14</v>
      </c>
      <c r="L6" s="88" t="s">
        <v>25</v>
      </c>
      <c r="M6" s="96" t="s">
        <v>50</v>
      </c>
      <c r="N6" s="89" t="s">
        <v>18</v>
      </c>
    </row>
    <row r="7" spans="1:14" ht="39" customHeight="1" thickBot="1">
      <c r="A7" s="48">
        <v>14.3</v>
      </c>
      <c r="B7" s="78" t="s">
        <v>16</v>
      </c>
      <c r="C7" s="98" t="s">
        <v>43</v>
      </c>
      <c r="D7" s="79" t="s">
        <v>17</v>
      </c>
      <c r="E7" s="80" t="s">
        <v>22</v>
      </c>
      <c r="F7" s="98" t="s">
        <v>46</v>
      </c>
      <c r="G7" s="81" t="s">
        <v>23</v>
      </c>
      <c r="H7" s="78" t="s">
        <v>18</v>
      </c>
      <c r="I7" s="98" t="s">
        <v>46</v>
      </c>
      <c r="J7" s="82" t="s">
        <v>19</v>
      </c>
      <c r="K7" s="53">
        <v>0.6006944444444444</v>
      </c>
      <c r="L7" s="90" t="s">
        <v>19</v>
      </c>
      <c r="M7" s="97" t="s">
        <v>51</v>
      </c>
      <c r="N7" s="91" t="s">
        <v>17</v>
      </c>
    </row>
    <row r="8" spans="1:14" ht="39" customHeight="1">
      <c r="A8" s="48">
        <v>15</v>
      </c>
      <c r="B8" s="83" t="s">
        <v>20</v>
      </c>
      <c r="C8" s="99" t="s">
        <v>44</v>
      </c>
      <c r="D8" s="84" t="s">
        <v>21</v>
      </c>
      <c r="E8" s="69" t="s">
        <v>16</v>
      </c>
      <c r="F8" s="94" t="s">
        <v>55</v>
      </c>
      <c r="G8" s="70" t="s">
        <v>23</v>
      </c>
      <c r="H8" s="64" t="s">
        <v>19</v>
      </c>
      <c r="I8" s="94" t="s">
        <v>49</v>
      </c>
      <c r="J8" s="50" t="s">
        <v>21</v>
      </c>
      <c r="K8" s="53">
        <v>0.6180555555555556</v>
      </c>
      <c r="L8" s="90" t="s">
        <v>26</v>
      </c>
      <c r="M8" s="97" t="s">
        <v>52</v>
      </c>
      <c r="N8" s="91" t="s">
        <v>25</v>
      </c>
    </row>
    <row r="9" spans="1:14" ht="39" customHeight="1" thickBot="1">
      <c r="A9" s="48">
        <v>15.3</v>
      </c>
      <c r="B9" s="64" t="s">
        <v>17</v>
      </c>
      <c r="C9" s="94" t="s">
        <v>48</v>
      </c>
      <c r="D9" s="65" t="s">
        <v>21</v>
      </c>
      <c r="E9" s="62" t="s">
        <v>22</v>
      </c>
      <c r="F9" s="94" t="s">
        <v>53</v>
      </c>
      <c r="G9" s="63" t="s">
        <v>23</v>
      </c>
      <c r="H9" s="85" t="s">
        <v>18</v>
      </c>
      <c r="I9" s="100" t="s">
        <v>46</v>
      </c>
      <c r="J9" s="86" t="s">
        <v>16</v>
      </c>
      <c r="K9" s="53">
        <v>0.6354166666666666</v>
      </c>
      <c r="L9" s="90" t="s">
        <v>24</v>
      </c>
      <c r="M9" s="97" t="s">
        <v>53</v>
      </c>
      <c r="N9" s="91" t="s">
        <v>19</v>
      </c>
    </row>
    <row r="10" spans="1:14" ht="39" customHeight="1">
      <c r="A10" s="48">
        <v>16</v>
      </c>
      <c r="B10" s="78" t="s">
        <v>17</v>
      </c>
      <c r="C10" s="98" t="s">
        <v>46</v>
      </c>
      <c r="D10" s="79" t="s">
        <v>22</v>
      </c>
      <c r="E10" s="78" t="s">
        <v>19</v>
      </c>
      <c r="F10" s="98" t="s">
        <v>52</v>
      </c>
      <c r="G10" s="79" t="s">
        <v>20</v>
      </c>
      <c r="H10" s="51" t="s">
        <v>18</v>
      </c>
      <c r="I10" s="94" t="s">
        <v>54</v>
      </c>
      <c r="J10" s="50" t="s">
        <v>21</v>
      </c>
      <c r="K10" s="53">
        <v>0.6527777777777778</v>
      </c>
      <c r="L10" s="90" t="s">
        <v>26</v>
      </c>
      <c r="M10" s="97" t="s">
        <v>50</v>
      </c>
      <c r="N10" s="91" t="s">
        <v>18</v>
      </c>
    </row>
    <row r="11" spans="1:14" ht="39" customHeight="1">
      <c r="A11" s="48">
        <v>16.3</v>
      </c>
      <c r="B11" s="64" t="s">
        <v>17</v>
      </c>
      <c r="C11" s="94" t="s">
        <v>43</v>
      </c>
      <c r="D11" s="65" t="s">
        <v>23</v>
      </c>
      <c r="E11" s="62" t="s">
        <v>19</v>
      </c>
      <c r="F11" s="94" t="s">
        <v>52</v>
      </c>
      <c r="G11" s="63" t="s">
        <v>22</v>
      </c>
      <c r="H11" s="69" t="s">
        <v>16</v>
      </c>
      <c r="I11" s="94" t="s">
        <v>55</v>
      </c>
      <c r="J11" s="71" t="s">
        <v>18</v>
      </c>
      <c r="K11" s="53">
        <v>0.6701388888888888</v>
      </c>
      <c r="L11" s="90" t="s">
        <v>25</v>
      </c>
      <c r="M11" s="97" t="s">
        <v>50</v>
      </c>
      <c r="N11" s="91" t="s">
        <v>17</v>
      </c>
    </row>
    <row r="12" spans="1:14" ht="39" customHeight="1">
      <c r="A12" s="48">
        <v>17</v>
      </c>
      <c r="B12" s="78" t="s">
        <v>17</v>
      </c>
      <c r="C12" s="98" t="s">
        <v>44</v>
      </c>
      <c r="D12" s="79" t="s">
        <v>21</v>
      </c>
      <c r="E12" s="80" t="s">
        <v>22</v>
      </c>
      <c r="F12" s="98" t="s">
        <v>46</v>
      </c>
      <c r="G12" s="81" t="s">
        <v>16</v>
      </c>
      <c r="H12" s="78" t="s">
        <v>19</v>
      </c>
      <c r="I12" s="98" t="s">
        <v>46</v>
      </c>
      <c r="J12" s="82" t="s">
        <v>23</v>
      </c>
      <c r="K12" s="53">
        <v>0.6875</v>
      </c>
      <c r="L12" s="90" t="s">
        <v>24</v>
      </c>
      <c r="M12" s="97" t="s">
        <v>55</v>
      </c>
      <c r="N12" s="91" t="s">
        <v>27</v>
      </c>
    </row>
    <row r="13" spans="1:14" ht="39" customHeight="1" thickBot="1">
      <c r="A13" s="49">
        <v>17.3</v>
      </c>
      <c r="B13" s="51" t="s">
        <v>21</v>
      </c>
      <c r="C13" s="94" t="s">
        <v>55</v>
      </c>
      <c r="D13" s="50" t="s">
        <v>22</v>
      </c>
      <c r="E13" s="78" t="s">
        <v>20</v>
      </c>
      <c r="F13" s="98" t="s">
        <v>53</v>
      </c>
      <c r="G13" s="79" t="s">
        <v>23</v>
      </c>
      <c r="H13" s="80" t="s">
        <v>18</v>
      </c>
      <c r="I13" s="98" t="s">
        <v>44</v>
      </c>
      <c r="J13" s="82" t="s">
        <v>21</v>
      </c>
      <c r="K13" s="53">
        <v>0.7048611111111112</v>
      </c>
      <c r="L13" s="90" t="s">
        <v>19</v>
      </c>
      <c r="M13" s="97" t="s">
        <v>50</v>
      </c>
      <c r="N13" s="91" t="s">
        <v>26</v>
      </c>
    </row>
    <row r="14" spans="1:14" ht="31.5" customHeight="1" thickBot="1">
      <c r="A14" s="33"/>
      <c r="K14" s="54">
        <v>0.7222222222222222</v>
      </c>
      <c r="L14" s="92" t="s">
        <v>17</v>
      </c>
      <c r="M14" s="101" t="s">
        <v>46</v>
      </c>
      <c r="N14" s="93" t="s">
        <v>24</v>
      </c>
    </row>
  </sheetData>
  <sheetProtection/>
  <mergeCells count="1">
    <mergeCell ref="J1:M1"/>
  </mergeCells>
  <printOptions/>
  <pageMargins left="0" right="0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25">
      <selection activeCell="A167" sqref="A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IF(Fixture!N1="Futbol","FUTBOL","")</f>
      </c>
      <c r="C1" s="28" t="str">
        <f>IF(Fixture!N1="Hockey","HOCKEY","")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V1" s="1"/>
    </row>
    <row r="2" spans="1:22" ht="12.75">
      <c r="A2" s="7"/>
      <c r="B2" s="15" t="s">
        <v>5</v>
      </c>
      <c r="C2" s="26">
        <v>14</v>
      </c>
      <c r="D2" s="1"/>
      <c r="E2" s="1"/>
      <c r="F2" s="13"/>
      <c r="G2" s="15" t="s">
        <v>5</v>
      </c>
      <c r="H2" s="26">
        <v>14</v>
      </c>
      <c r="I2" s="7"/>
      <c r="J2" s="15" t="s">
        <v>5</v>
      </c>
      <c r="K2" s="26">
        <v>14</v>
      </c>
      <c r="L2" s="1"/>
      <c r="M2" s="1"/>
      <c r="N2" s="13"/>
      <c r="O2" s="15" t="s">
        <v>5</v>
      </c>
      <c r="P2" s="26">
        <v>14</v>
      </c>
      <c r="R2" s="7"/>
      <c r="S2" s="15" t="s">
        <v>5</v>
      </c>
      <c r="T2" s="26" t="e">
        <f>Fixture!#REF!</f>
        <v>#REF!</v>
      </c>
      <c r="V2" s="1"/>
    </row>
    <row r="3" spans="1:22" ht="12.75">
      <c r="A3" s="7"/>
      <c r="B3" s="15" t="s">
        <v>3</v>
      </c>
      <c r="C3" s="25" t="str">
        <f>Fixture!$L$4</f>
        <v>Domingo 12 de Junio</v>
      </c>
      <c r="D3" s="1"/>
      <c r="E3" s="1"/>
      <c r="F3" s="7"/>
      <c r="G3" s="15" t="s">
        <v>3</v>
      </c>
      <c r="H3" s="25" t="str">
        <f>Fixture!$L$4</f>
        <v>Domingo 12 de Junio</v>
      </c>
      <c r="I3" s="7"/>
      <c r="J3" s="15" t="s">
        <v>3</v>
      </c>
      <c r="K3" s="25" t="str">
        <f>Fixture!$L$4</f>
        <v>Domingo 12 de Junio</v>
      </c>
      <c r="L3" s="1"/>
      <c r="M3" s="1"/>
      <c r="N3" s="7"/>
      <c r="O3" s="15" t="s">
        <v>3</v>
      </c>
      <c r="P3" s="25" t="str">
        <f>Fixture!$L$4</f>
        <v>Domingo 12 de Junio</v>
      </c>
      <c r="R3" s="7"/>
      <c r="S3" s="15" t="s">
        <v>3</v>
      </c>
      <c r="T3" s="25" t="str">
        <f>Fixture!$L$4</f>
        <v>Domingo 12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Fixture!$N$5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7"/>
      <c r="S5" s="19" t="s">
        <v>4</v>
      </c>
      <c r="T5" s="22">
        <f>$C$5</f>
        <v>0</v>
      </c>
      <c r="V5" s="1"/>
    </row>
    <row r="6" spans="1:22" ht="15">
      <c r="A6" s="30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">
        <v>29</v>
      </c>
      <c r="B9" s="1"/>
      <c r="C9" s="8"/>
      <c r="D9" s="1"/>
      <c r="E9" s="1"/>
      <c r="F9" s="23" t="s">
        <v>31</v>
      </c>
      <c r="G9" s="1"/>
      <c r="H9" s="8"/>
      <c r="I9" s="23" t="s">
        <v>33</v>
      </c>
      <c r="J9" s="1"/>
      <c r="K9" s="8"/>
      <c r="L9" s="1"/>
      <c r="M9" s="1"/>
      <c r="N9" s="23" t="s">
        <v>35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R12" s="73" t="s">
        <v>1</v>
      </c>
      <c r="S12" s="7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 t="s">
        <v>30</v>
      </c>
      <c r="B15" s="1"/>
      <c r="C15" s="8"/>
      <c r="D15" s="1"/>
      <c r="E15" s="1"/>
      <c r="F15" s="23" t="s">
        <v>32</v>
      </c>
      <c r="G15" s="1"/>
      <c r="H15" s="8"/>
      <c r="I15" s="23" t="s">
        <v>34</v>
      </c>
      <c r="J15" s="1"/>
      <c r="K15" s="8"/>
      <c r="L15" s="1"/>
      <c r="M15" s="1"/>
      <c r="N15" s="23" t="s">
        <v>34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V20" s="1"/>
    </row>
    <row r="21" spans="1:22" ht="12.75">
      <c r="A21" s="7"/>
      <c r="B21" s="20" t="s">
        <v>5</v>
      </c>
      <c r="C21" s="26">
        <v>14.3</v>
      </c>
      <c r="D21" s="1"/>
      <c r="E21" s="1"/>
      <c r="F21" s="7"/>
      <c r="G21" s="15" t="s">
        <v>5</v>
      </c>
      <c r="H21" s="26">
        <v>14.3</v>
      </c>
      <c r="I21" s="7"/>
      <c r="J21" s="20" t="s">
        <v>5</v>
      </c>
      <c r="K21" s="26">
        <v>14.3</v>
      </c>
      <c r="L21" s="1"/>
      <c r="M21" s="1"/>
      <c r="N21" s="7"/>
      <c r="O21" s="15" t="s">
        <v>5</v>
      </c>
      <c r="P21" s="26">
        <v>14.25</v>
      </c>
      <c r="R21" s="7"/>
      <c r="S21" s="20" t="s">
        <v>5</v>
      </c>
      <c r="T21" s="26" t="e">
        <f>Fixture!#REF!</f>
        <v>#REF!</v>
      </c>
      <c r="V21" s="1"/>
    </row>
    <row r="22" spans="1:22" ht="12.75">
      <c r="A22" s="7"/>
      <c r="B22" s="20" t="s">
        <v>3</v>
      </c>
      <c r="C22" s="25" t="str">
        <f>Fixture!$L$4</f>
        <v>Domingo 12 de Junio</v>
      </c>
      <c r="D22" s="1"/>
      <c r="E22" s="1"/>
      <c r="F22" s="7"/>
      <c r="G22" s="15" t="s">
        <v>3</v>
      </c>
      <c r="H22" s="25" t="str">
        <f>Fixture!$L$4</f>
        <v>Domingo 12 de Junio</v>
      </c>
      <c r="I22" s="7"/>
      <c r="J22" s="20" t="s">
        <v>3</v>
      </c>
      <c r="K22" s="25" t="str">
        <f>Fixture!$L$4</f>
        <v>Domingo 12 de Junio</v>
      </c>
      <c r="L22" s="1"/>
      <c r="M22" s="1"/>
      <c r="N22" s="7"/>
      <c r="O22" s="15" t="s">
        <v>3</v>
      </c>
      <c r="P22" s="25" t="str">
        <f>Fixture!$L$4</f>
        <v>Domingo 12 de Junio</v>
      </c>
      <c r="R22" s="7"/>
      <c r="S22" s="20" t="s">
        <v>3</v>
      </c>
      <c r="T22" s="25" t="str">
        <f>Fixture!$L$4</f>
        <v>Domingo 12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Fixture!$N$5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7"/>
      <c r="S24" s="21" t="s">
        <v>4</v>
      </c>
      <c r="T24" s="22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">
        <v>31</v>
      </c>
      <c r="B28" s="1"/>
      <c r="C28" s="8"/>
      <c r="D28" s="1"/>
      <c r="E28" s="1"/>
      <c r="F28" s="23" t="s">
        <v>32</v>
      </c>
      <c r="G28" s="1"/>
      <c r="H28" s="8"/>
      <c r="I28" s="23" t="s">
        <v>34</v>
      </c>
      <c r="J28" s="1"/>
      <c r="K28" s="8"/>
      <c r="L28" s="1"/>
      <c r="M28" s="1"/>
      <c r="N28" s="23" t="s">
        <v>36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R31" s="73" t="s">
        <v>1</v>
      </c>
      <c r="S31" s="7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 t="s">
        <v>33</v>
      </c>
      <c r="B34" s="1"/>
      <c r="C34" s="8"/>
      <c r="D34" s="1"/>
      <c r="E34" s="1"/>
      <c r="F34" s="23" t="s">
        <v>30</v>
      </c>
      <c r="G34" s="1"/>
      <c r="H34" s="8"/>
      <c r="I34" s="23" t="s">
        <v>36</v>
      </c>
      <c r="J34" s="1"/>
      <c r="K34" s="8"/>
      <c r="L34" s="1"/>
      <c r="M34" s="1"/>
      <c r="N34" s="23" t="s">
        <v>33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V39" s="1"/>
    </row>
    <row r="40" spans="1:22" ht="12.75">
      <c r="A40" s="7"/>
      <c r="B40" s="15" t="s">
        <v>5</v>
      </c>
      <c r="C40" s="26">
        <f>Fixture!$A$8</f>
        <v>15</v>
      </c>
      <c r="D40" s="1"/>
      <c r="E40" s="1"/>
      <c r="F40" s="7"/>
      <c r="G40" s="15" t="s">
        <v>5</v>
      </c>
      <c r="H40" s="26">
        <f>Fixture!$A$8</f>
        <v>15</v>
      </c>
      <c r="I40" s="7"/>
      <c r="J40" s="15" t="s">
        <v>5</v>
      </c>
      <c r="K40" s="26">
        <f>Fixture!$A$8</f>
        <v>15</v>
      </c>
      <c r="L40" s="1"/>
      <c r="M40" s="1"/>
      <c r="N40" s="7"/>
      <c r="O40" s="15" t="s">
        <v>5</v>
      </c>
      <c r="P40" s="26">
        <v>14.5</v>
      </c>
      <c r="R40" s="7"/>
      <c r="S40" s="15" t="s">
        <v>5</v>
      </c>
      <c r="T40" s="26">
        <f>Fixture!$A$8</f>
        <v>15</v>
      </c>
      <c r="V40" s="1"/>
    </row>
    <row r="41" spans="1:22" ht="12.75">
      <c r="A41" s="7"/>
      <c r="B41" s="15" t="s">
        <v>3</v>
      </c>
      <c r="C41" s="25" t="str">
        <f>Fixture!$L$4</f>
        <v>Domingo 12 de Junio</v>
      </c>
      <c r="D41" s="1"/>
      <c r="E41" s="1"/>
      <c r="F41" s="7"/>
      <c r="G41" s="15" t="s">
        <v>3</v>
      </c>
      <c r="H41" s="25" t="str">
        <f>Fixture!$L$4</f>
        <v>Domingo 12 de Junio</v>
      </c>
      <c r="I41" s="7"/>
      <c r="J41" s="15" t="s">
        <v>3</v>
      </c>
      <c r="K41" s="25" t="str">
        <f>Fixture!$L$4</f>
        <v>Domingo 12 de Junio</v>
      </c>
      <c r="L41" s="1"/>
      <c r="M41" s="1"/>
      <c r="N41" s="7"/>
      <c r="O41" s="15" t="s">
        <v>3</v>
      </c>
      <c r="P41" s="25" t="str">
        <f>Fixture!$L$4</f>
        <v>Domingo 12 de Junio</v>
      </c>
      <c r="R41" s="7"/>
      <c r="S41" s="15" t="s">
        <v>3</v>
      </c>
      <c r="T41" s="25" t="str">
        <f>Fixture!$L$4</f>
        <v>Domingo 12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Fixture!$N$5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7"/>
      <c r="S43" s="19" t="s">
        <v>4</v>
      </c>
      <c r="T43" s="22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 t="s">
        <v>37</v>
      </c>
      <c r="B47" s="1"/>
      <c r="C47" s="8"/>
      <c r="D47" s="1"/>
      <c r="E47" s="1"/>
      <c r="F47" s="23" t="s">
        <v>31</v>
      </c>
      <c r="G47" s="1"/>
      <c r="H47" s="8"/>
      <c r="I47" s="23" t="s">
        <v>36</v>
      </c>
      <c r="J47" s="1"/>
      <c r="K47" s="8"/>
      <c r="L47" s="1"/>
      <c r="M47" s="1"/>
      <c r="N47" s="23" t="s">
        <v>40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R50" s="73" t="s">
        <v>1</v>
      </c>
      <c r="S50" s="7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 t="s">
        <v>38</v>
      </c>
      <c r="B53" s="1"/>
      <c r="C53" s="8"/>
      <c r="D53" s="1"/>
      <c r="E53" s="1"/>
      <c r="F53" s="23" t="str">
        <f>Fixture!G$8</f>
        <v>H El Mirador</v>
      </c>
      <c r="G53" s="1"/>
      <c r="H53" s="8"/>
      <c r="I53" s="23" t="s">
        <v>39</v>
      </c>
      <c r="J53" s="1"/>
      <c r="K53" s="8"/>
      <c r="L53" s="1"/>
      <c r="M53" s="1"/>
      <c r="N53" s="23" t="s">
        <v>35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Fixture!$A$9</f>
        <v>15.3</v>
      </c>
      <c r="D60" s="1"/>
      <c r="E60" s="1"/>
      <c r="F60" s="13"/>
      <c r="G60" s="15" t="s">
        <v>5</v>
      </c>
      <c r="H60" s="26">
        <f>Fixture!$A$9</f>
        <v>15.3</v>
      </c>
      <c r="I60" s="7"/>
      <c r="J60" s="15" t="s">
        <v>5</v>
      </c>
      <c r="K60" s="26">
        <f>Fixture!$A$9</f>
        <v>15.3</v>
      </c>
      <c r="L60" s="1"/>
      <c r="M60" s="1"/>
      <c r="N60" s="13"/>
      <c r="O60" s="15" t="s">
        <v>5</v>
      </c>
      <c r="P60" s="26">
        <v>15.15</v>
      </c>
      <c r="R60" s="7"/>
      <c r="S60" s="15" t="s">
        <v>5</v>
      </c>
      <c r="T60" s="26">
        <f>Fixture!$A$9</f>
        <v>15.3</v>
      </c>
    </row>
    <row r="61" spans="1:20" ht="12.75">
      <c r="A61" s="7"/>
      <c r="B61" s="15" t="s">
        <v>3</v>
      </c>
      <c r="C61" s="25" t="str">
        <f>Fixture!$L$4</f>
        <v>Domingo 12 de Junio</v>
      </c>
      <c r="D61" s="1"/>
      <c r="E61" s="1"/>
      <c r="F61" s="7"/>
      <c r="G61" s="15" t="s">
        <v>3</v>
      </c>
      <c r="H61" s="25" t="str">
        <f>Fixture!$L$4</f>
        <v>Domingo 12 de Junio</v>
      </c>
      <c r="I61" s="7"/>
      <c r="J61" s="15" t="s">
        <v>3</v>
      </c>
      <c r="K61" s="25" t="str">
        <f>Fixture!$L$4</f>
        <v>Domingo 12 de Junio</v>
      </c>
      <c r="L61" s="1"/>
      <c r="M61" s="1"/>
      <c r="N61" s="7"/>
      <c r="O61" s="15" t="s">
        <v>3</v>
      </c>
      <c r="P61" s="25" t="str">
        <f>Fixture!$L$4</f>
        <v>Domingo 12 de Junio</v>
      </c>
      <c r="R61" s="7"/>
      <c r="S61" s="15" t="s">
        <v>3</v>
      </c>
      <c r="T61" s="25" t="str">
        <f>Fixture!$L$4</f>
        <v>Domingo 12 de Junio</v>
      </c>
    </row>
    <row r="62" spans="1:20" ht="17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Fixture!$N$5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  <c r="R63" s="7"/>
      <c r="S63" s="19" t="s">
        <v>4</v>
      </c>
      <c r="T63" s="22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 t="s">
        <v>33</v>
      </c>
      <c r="B67" s="1"/>
      <c r="C67" s="8"/>
      <c r="D67" s="1"/>
      <c r="E67" s="1"/>
      <c r="F67" s="23" t="s">
        <v>32</v>
      </c>
      <c r="G67" s="1"/>
      <c r="H67" s="8"/>
      <c r="I67" s="23" t="s">
        <v>34</v>
      </c>
      <c r="J67" s="1"/>
      <c r="K67" s="8"/>
      <c r="L67" s="1"/>
      <c r="M67" s="1"/>
      <c r="N67" s="23" t="s">
        <v>41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  <c r="R70" s="73" t="s">
        <v>1</v>
      </c>
      <c r="S70" s="7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 t="s">
        <v>38</v>
      </c>
      <c r="B73" s="1"/>
      <c r="C73" s="8"/>
      <c r="D73" s="1"/>
      <c r="E73" s="1"/>
      <c r="F73" s="23" t="s">
        <v>30</v>
      </c>
      <c r="G73" s="1"/>
      <c r="H73" s="8"/>
      <c r="I73" s="23" t="s">
        <v>31</v>
      </c>
      <c r="J73" s="1"/>
      <c r="K73" s="8"/>
      <c r="L73" s="1"/>
      <c r="M73" s="1"/>
      <c r="N73" s="23" t="s">
        <v>36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Fixture!$A$10</f>
        <v>16</v>
      </c>
      <c r="D79" s="1"/>
      <c r="E79" s="1"/>
      <c r="F79" s="7"/>
      <c r="G79" s="15" t="s">
        <v>5</v>
      </c>
      <c r="H79" s="26">
        <f>Fixture!$A$10</f>
        <v>16</v>
      </c>
      <c r="I79" s="7"/>
      <c r="J79" s="15" t="s">
        <v>5</v>
      </c>
      <c r="K79" s="26">
        <f>Fixture!$A$10</f>
        <v>16</v>
      </c>
      <c r="L79" s="1"/>
      <c r="M79" s="1"/>
      <c r="N79" s="7"/>
      <c r="O79" s="15" t="s">
        <v>5</v>
      </c>
      <c r="P79" s="26">
        <v>15.4</v>
      </c>
      <c r="Q79" s="1"/>
      <c r="R79" s="7"/>
      <c r="S79" s="20" t="s">
        <v>5</v>
      </c>
      <c r="T79" s="26">
        <f>Fixture!$A$10</f>
        <v>16</v>
      </c>
    </row>
    <row r="80" spans="1:20" ht="12.75">
      <c r="A80" s="7"/>
      <c r="B80" s="20" t="s">
        <v>3</v>
      </c>
      <c r="C80" s="25" t="str">
        <f>Fixture!$L$4</f>
        <v>Domingo 12 de Junio</v>
      </c>
      <c r="D80" s="1"/>
      <c r="E80" s="1"/>
      <c r="F80" s="7"/>
      <c r="G80" s="15" t="s">
        <v>3</v>
      </c>
      <c r="H80" s="25" t="str">
        <f>Fixture!$L$4</f>
        <v>Domingo 12 de Junio</v>
      </c>
      <c r="I80" s="7"/>
      <c r="J80" s="15" t="s">
        <v>3</v>
      </c>
      <c r="K80" s="25" t="str">
        <f>Fixture!$L$4</f>
        <v>Domingo 12 de Junio</v>
      </c>
      <c r="L80" s="1"/>
      <c r="M80" s="1"/>
      <c r="N80" s="7"/>
      <c r="O80" s="15" t="s">
        <v>3</v>
      </c>
      <c r="P80" s="25" t="str">
        <f>Fixture!$L$4</f>
        <v>Domingo 12 de Junio</v>
      </c>
      <c r="Q80" s="1"/>
      <c r="R80" s="7"/>
      <c r="S80" s="20" t="s">
        <v>3</v>
      </c>
      <c r="T80" s="25" t="str">
        <f>Fixture!$L$4</f>
        <v>Domingo 12 de Junio</v>
      </c>
    </row>
    <row r="81" spans="1:20" ht="17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Fixture!$N$5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  <c r="R82" s="7"/>
      <c r="S82" s="21" t="s">
        <v>4</v>
      </c>
      <c r="T82" s="22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 t="s">
        <v>33</v>
      </c>
      <c r="B86" s="1"/>
      <c r="C86" s="8"/>
      <c r="D86" s="1"/>
      <c r="E86" s="1"/>
      <c r="F86" s="23" t="s">
        <v>36</v>
      </c>
      <c r="G86" s="1"/>
      <c r="H86" s="8"/>
      <c r="I86" s="23" t="s">
        <v>34</v>
      </c>
      <c r="J86" s="1"/>
      <c r="K86" s="8"/>
      <c r="L86" s="1"/>
      <c r="M86" s="1"/>
      <c r="N86" s="23" t="s">
        <v>40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  <c r="R89" s="73" t="s">
        <v>1</v>
      </c>
      <c r="S89" s="7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 t="s">
        <v>32</v>
      </c>
      <c r="B92" s="1"/>
      <c r="C92" s="8"/>
      <c r="D92" s="1"/>
      <c r="E92" s="1"/>
      <c r="F92" s="23" t="s">
        <v>37</v>
      </c>
      <c r="G92" s="1"/>
      <c r="H92" s="8"/>
      <c r="I92" s="23" t="s">
        <v>39</v>
      </c>
      <c r="J92" s="1"/>
      <c r="K92" s="8"/>
      <c r="L92" s="1"/>
      <c r="M92" s="1"/>
      <c r="N92" s="23" t="s">
        <v>34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Fixture!$A$11</f>
        <v>16.3</v>
      </c>
      <c r="D98" s="1"/>
      <c r="E98" s="1"/>
      <c r="F98" s="7"/>
      <c r="G98" s="15" t="s">
        <v>5</v>
      </c>
      <c r="H98" s="26">
        <f>Fixture!$A$11</f>
        <v>16.3</v>
      </c>
      <c r="I98" s="7"/>
      <c r="J98" s="15" t="s">
        <v>5</v>
      </c>
      <c r="K98" s="26">
        <f>Fixture!$A$11</f>
        <v>16.3</v>
      </c>
      <c r="L98" s="1"/>
      <c r="M98" s="1"/>
      <c r="N98" s="7"/>
      <c r="O98" s="15" t="s">
        <v>5</v>
      </c>
      <c r="P98" s="26">
        <v>16.05</v>
      </c>
      <c r="Q98" s="1"/>
      <c r="R98" s="7"/>
      <c r="S98" s="15" t="s">
        <v>5</v>
      </c>
      <c r="T98" s="26">
        <f>Fixture!$A$11</f>
        <v>16.3</v>
      </c>
    </row>
    <row r="99" spans="1:20" ht="12.75">
      <c r="A99" s="7"/>
      <c r="B99" s="15" t="s">
        <v>3</v>
      </c>
      <c r="C99" s="25" t="str">
        <f>Fixture!$L$4</f>
        <v>Domingo 12 de Junio</v>
      </c>
      <c r="D99" s="1"/>
      <c r="E99" s="1"/>
      <c r="F99" s="7"/>
      <c r="G99" s="15" t="s">
        <v>3</v>
      </c>
      <c r="H99" s="25" t="str">
        <f>Fixture!$L$4</f>
        <v>Domingo 12 de Junio</v>
      </c>
      <c r="I99" s="7"/>
      <c r="J99" s="15" t="s">
        <v>3</v>
      </c>
      <c r="K99" s="25" t="str">
        <f>Fixture!$L$4</f>
        <v>Domingo 12 de Junio</v>
      </c>
      <c r="L99" s="1"/>
      <c r="M99" s="1"/>
      <c r="N99" s="7"/>
      <c r="O99" s="15" t="s">
        <v>3</v>
      </c>
      <c r="P99" s="25" t="str">
        <f>Fixture!$L$4</f>
        <v>Domingo 12 de Junio</v>
      </c>
      <c r="Q99" s="1"/>
      <c r="R99" s="7"/>
      <c r="S99" s="15" t="s">
        <v>3</v>
      </c>
      <c r="T99" s="25" t="str">
        <f>Fixture!$L$4</f>
        <v>Domingo 12 de Junio</v>
      </c>
    </row>
    <row r="100" spans="1:20" ht="17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Fixture!$N$5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  <c r="R101" s="7"/>
      <c r="S101" s="19" t="s">
        <v>4</v>
      </c>
      <c r="T101" s="22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 t="s">
        <v>33</v>
      </c>
      <c r="B105" s="1"/>
      <c r="C105" s="8"/>
      <c r="D105" s="1"/>
      <c r="E105" s="1"/>
      <c r="F105" s="23" t="s">
        <v>36</v>
      </c>
      <c r="G105" s="1"/>
      <c r="H105" s="8"/>
      <c r="I105" s="23" t="s">
        <v>31</v>
      </c>
      <c r="J105" s="1"/>
      <c r="K105" s="8"/>
      <c r="L105" s="1"/>
      <c r="M105" s="1"/>
      <c r="N105" s="23" t="s">
        <v>35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  <c r="R108" s="73" t="s">
        <v>1</v>
      </c>
      <c r="S108" s="7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 t="s">
        <v>30</v>
      </c>
      <c r="B111" s="1"/>
      <c r="C111" s="8"/>
      <c r="D111" s="1"/>
      <c r="E111" s="1"/>
      <c r="F111" s="23" t="s">
        <v>32</v>
      </c>
      <c r="G111" s="1"/>
      <c r="H111" s="8"/>
      <c r="I111" s="23" t="s">
        <v>34</v>
      </c>
      <c r="J111" s="1"/>
      <c r="K111" s="8"/>
      <c r="L111" s="1"/>
      <c r="M111" s="1"/>
      <c r="N111" s="23" t="s">
        <v>33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Fixture!$A$12</f>
        <v>17</v>
      </c>
      <c r="D116" s="1"/>
      <c r="E116" s="1"/>
      <c r="F116" s="7"/>
      <c r="G116" s="15" t="s">
        <v>5</v>
      </c>
      <c r="H116" s="26">
        <f>Fixture!$A$12</f>
        <v>17</v>
      </c>
      <c r="I116" s="7"/>
      <c r="J116" s="15" t="s">
        <v>5</v>
      </c>
      <c r="K116" s="26">
        <f>Fixture!$A$12</f>
        <v>17</v>
      </c>
      <c r="L116" s="1"/>
      <c r="M116" s="1"/>
      <c r="N116" s="7"/>
      <c r="O116" s="15" t="s">
        <v>5</v>
      </c>
      <c r="P116" s="26">
        <v>16.3</v>
      </c>
      <c r="Q116" s="1"/>
      <c r="R116" s="7"/>
      <c r="S116" s="15" t="s">
        <v>5</v>
      </c>
      <c r="T116" s="26">
        <f>Fixture!$A$12</f>
        <v>17</v>
      </c>
    </row>
    <row r="117" spans="1:20" ht="12.75">
      <c r="A117" s="7"/>
      <c r="B117" s="15" t="s">
        <v>3</v>
      </c>
      <c r="C117" s="25" t="str">
        <f>Fixture!$L$4</f>
        <v>Domingo 12 de Junio</v>
      </c>
      <c r="D117" s="1"/>
      <c r="E117" s="1"/>
      <c r="F117" s="7"/>
      <c r="G117" s="15" t="s">
        <v>3</v>
      </c>
      <c r="H117" s="25" t="str">
        <f>Fixture!$L$4</f>
        <v>Domingo 12 de Junio</v>
      </c>
      <c r="I117" s="7"/>
      <c r="J117" s="15" t="s">
        <v>3</v>
      </c>
      <c r="K117" s="25" t="str">
        <f>Fixture!$L$4</f>
        <v>Domingo 12 de Junio</v>
      </c>
      <c r="L117" s="1"/>
      <c r="M117" s="1"/>
      <c r="N117" s="7"/>
      <c r="O117" s="15" t="s">
        <v>3</v>
      </c>
      <c r="P117" s="25" t="str">
        <f>Fixture!$L$4</f>
        <v>Domingo 12 de Junio</v>
      </c>
      <c r="Q117" s="1"/>
      <c r="R117" s="7"/>
      <c r="S117" s="15" t="s">
        <v>3</v>
      </c>
      <c r="T117" s="25" t="str">
        <f>Fixture!$L$4</f>
        <v>Domingo 12 de Junio</v>
      </c>
    </row>
    <row r="118" spans="1:20" ht="17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Fixture!$N$5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  <c r="R119" s="7"/>
      <c r="S119" s="19" t="s">
        <v>4</v>
      </c>
      <c r="T119" s="22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 t="s">
        <v>33</v>
      </c>
      <c r="B123" s="1"/>
      <c r="C123" s="8"/>
      <c r="D123" s="1"/>
      <c r="E123" s="1"/>
      <c r="F123" s="23" t="s">
        <v>32</v>
      </c>
      <c r="G123" s="1"/>
      <c r="H123" s="8"/>
      <c r="I123" s="23" t="s">
        <v>36</v>
      </c>
      <c r="J123" s="1"/>
      <c r="K123" s="8"/>
      <c r="L123" s="1"/>
      <c r="M123" s="1"/>
      <c r="N123" s="23" t="s">
        <v>41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  <c r="R126" s="73" t="s">
        <v>1</v>
      </c>
      <c r="S126" s="7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 t="s">
        <v>39</v>
      </c>
      <c r="B129" s="1"/>
      <c r="C129" s="8"/>
      <c r="D129" s="1"/>
      <c r="E129" s="1"/>
      <c r="F129" s="23" t="s">
        <v>31</v>
      </c>
      <c r="G129" s="1"/>
      <c r="H129" s="8"/>
      <c r="I129" s="23" t="s">
        <v>30</v>
      </c>
      <c r="J129" s="1"/>
      <c r="K129" s="8"/>
      <c r="L129" s="1"/>
      <c r="M129" s="1"/>
      <c r="N129" s="23" t="str">
        <f>Fixture!N12</f>
        <v>Las Panteras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Fixture!$A$13</f>
        <v>17.3</v>
      </c>
      <c r="D134" s="1"/>
      <c r="E134" s="1"/>
      <c r="F134" s="7"/>
      <c r="G134" s="15" t="s">
        <v>5</v>
      </c>
      <c r="H134" s="26">
        <f>Fixture!$A$13</f>
        <v>17.3</v>
      </c>
      <c r="I134" s="7"/>
      <c r="J134" s="15" t="s">
        <v>5</v>
      </c>
      <c r="K134" s="26">
        <f>Fixture!$A$13</f>
        <v>17.3</v>
      </c>
      <c r="L134" s="1"/>
      <c r="M134" s="1"/>
      <c r="N134" s="7"/>
      <c r="O134" s="15" t="s">
        <v>5</v>
      </c>
      <c r="P134" s="26">
        <v>16.55</v>
      </c>
      <c r="Q134" s="1"/>
      <c r="R134" s="7"/>
      <c r="S134" s="15" t="s">
        <v>5</v>
      </c>
      <c r="T134" s="26">
        <f>Fixture!$A$13</f>
        <v>17.3</v>
      </c>
    </row>
    <row r="135" spans="1:20" ht="12.75">
      <c r="A135" s="7"/>
      <c r="B135" s="15" t="s">
        <v>3</v>
      </c>
      <c r="C135" s="25" t="str">
        <f>Fixture!$L$4</f>
        <v>Domingo 12 de Junio</v>
      </c>
      <c r="D135" s="1"/>
      <c r="E135" s="1"/>
      <c r="F135" s="7"/>
      <c r="G135" s="15" t="s">
        <v>3</v>
      </c>
      <c r="H135" s="25" t="str">
        <f>Fixture!$L$4</f>
        <v>Domingo 12 de Junio</v>
      </c>
      <c r="I135" s="7"/>
      <c r="J135" s="15" t="s">
        <v>3</v>
      </c>
      <c r="K135" s="25" t="str">
        <f>Fixture!$L$4</f>
        <v>Domingo 12 de Junio</v>
      </c>
      <c r="L135" s="1"/>
      <c r="M135" s="1"/>
      <c r="N135" s="7"/>
      <c r="O135" s="15" t="s">
        <v>3</v>
      </c>
      <c r="P135" s="25" t="str">
        <f>Fixture!$L$4</f>
        <v>Domingo 12 de Junio</v>
      </c>
      <c r="Q135" s="1"/>
      <c r="R135" s="7"/>
      <c r="S135" s="15" t="s">
        <v>3</v>
      </c>
      <c r="T135" s="25" t="str">
        <f>Fixture!$L$4</f>
        <v>Domingo 12 de Junio</v>
      </c>
    </row>
    <row r="136" spans="1:20" ht="17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Fixture!$N$5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  <c r="R137" s="7"/>
      <c r="S137" s="19" t="s">
        <v>4</v>
      </c>
      <c r="T137" s="22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 t="s">
        <v>39</v>
      </c>
      <c r="B141" s="1"/>
      <c r="C141" s="8"/>
      <c r="D141" s="1"/>
      <c r="E141" s="1"/>
      <c r="F141" s="23" t="s">
        <v>37</v>
      </c>
      <c r="G141" s="1"/>
      <c r="H141" s="8"/>
      <c r="I141" s="23" t="s">
        <v>34</v>
      </c>
      <c r="J141" s="1"/>
      <c r="K141" s="8"/>
      <c r="L141" s="1"/>
      <c r="M141" s="1"/>
      <c r="N141" s="23" t="s">
        <v>36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  <c r="R144" s="73" t="s">
        <v>1</v>
      </c>
      <c r="S144" s="7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 t="s">
        <v>32</v>
      </c>
      <c r="B147" s="1"/>
      <c r="C147" s="8"/>
      <c r="D147" s="1"/>
      <c r="E147" s="1"/>
      <c r="F147" s="23" t="s">
        <v>30</v>
      </c>
      <c r="G147" s="1"/>
      <c r="H147" s="8"/>
      <c r="I147" s="23" t="s">
        <v>39</v>
      </c>
      <c r="J147" s="1"/>
      <c r="K147" s="8"/>
      <c r="L147" s="1"/>
      <c r="M147" s="1"/>
      <c r="N147" s="23" t="s">
        <v>40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Fixture!$A$14</f>
        <v>0</v>
      </c>
      <c r="D152" s="1"/>
      <c r="E152" s="1"/>
      <c r="F152" s="7"/>
      <c r="G152" s="15" t="s">
        <v>5</v>
      </c>
      <c r="H152" s="26">
        <f>Fixture!$A$14</f>
        <v>0</v>
      </c>
      <c r="I152" s="7"/>
      <c r="J152" s="15" t="s">
        <v>5</v>
      </c>
      <c r="K152" s="26">
        <f>Fixture!$A$14</f>
        <v>0</v>
      </c>
      <c r="L152" s="1"/>
      <c r="M152" s="1"/>
      <c r="N152" s="7"/>
      <c r="O152" s="15" t="s">
        <v>5</v>
      </c>
      <c r="P152" s="26">
        <v>17.2</v>
      </c>
      <c r="Q152" s="1"/>
      <c r="R152" s="7"/>
      <c r="S152" s="15" t="s">
        <v>5</v>
      </c>
      <c r="T152" s="26">
        <f>Fixture!$A$14</f>
        <v>0</v>
      </c>
    </row>
    <row r="153" spans="1:20" ht="12.75">
      <c r="A153" s="7"/>
      <c r="B153" s="15" t="s">
        <v>3</v>
      </c>
      <c r="C153" s="25" t="str">
        <f>Fixture!$L$4</f>
        <v>Domingo 12 de Junio</v>
      </c>
      <c r="D153" s="1"/>
      <c r="E153" s="1"/>
      <c r="F153" s="7"/>
      <c r="G153" s="15" t="s">
        <v>3</v>
      </c>
      <c r="H153" s="25" t="str">
        <f>Fixture!$L$4</f>
        <v>Domingo 12 de Junio</v>
      </c>
      <c r="I153" s="7"/>
      <c r="J153" s="15" t="s">
        <v>3</v>
      </c>
      <c r="K153" s="25" t="str">
        <f>Fixture!$L$4</f>
        <v>Domingo 12 de Junio</v>
      </c>
      <c r="L153" s="1"/>
      <c r="M153" s="1"/>
      <c r="N153" s="7"/>
      <c r="O153" s="15" t="s">
        <v>3</v>
      </c>
      <c r="P153" s="25" t="str">
        <f>Fixture!$L$4</f>
        <v>Domingo 12 de Junio</v>
      </c>
      <c r="Q153" s="1"/>
      <c r="R153" s="7"/>
      <c r="S153" s="15" t="s">
        <v>3</v>
      </c>
      <c r="T153" s="25" t="str">
        <f>Fixture!$L$4</f>
        <v>Domingo 12 de Junio</v>
      </c>
    </row>
    <row r="154" spans="1:20" ht="17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Fixture!$N$5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  <c r="R155" s="7"/>
      <c r="S155" s="19" t="s">
        <v>4</v>
      </c>
      <c r="T155" s="22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">
        <v>33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  <c r="R162" s="73" t="s">
        <v>1</v>
      </c>
      <c r="S162" s="7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">
        <v>41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 t="s">
        <v>42</v>
      </c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Fixture!$L$4</f>
        <v>Domingo 12 de Junio</v>
      </c>
      <c r="D173" s="1"/>
      <c r="E173" s="1"/>
      <c r="F173" s="7"/>
      <c r="G173" s="15" t="s">
        <v>3</v>
      </c>
      <c r="H173" s="25" t="str">
        <f>Fixture!$L$4</f>
        <v>Domingo 12 de Junio</v>
      </c>
      <c r="I173" s="7"/>
      <c r="J173" s="15" t="s">
        <v>3</v>
      </c>
      <c r="K173" s="25" t="str">
        <f>Fixture!$L$4</f>
        <v>Domingo 12 de Junio</v>
      </c>
      <c r="L173" s="1"/>
      <c r="M173" s="1"/>
      <c r="N173" s="7"/>
      <c r="O173" s="15" t="s">
        <v>3</v>
      </c>
      <c r="P173" s="25" t="str">
        <f>Fixture!$L$4</f>
        <v>Domingo 12 de Junio</v>
      </c>
      <c r="R173" s="7"/>
      <c r="S173" s="15" t="s">
        <v>3</v>
      </c>
      <c r="T173" s="25" t="str">
        <f>Fixture!$L$4</f>
        <v>Domingo 12 de Junio</v>
      </c>
    </row>
    <row r="174" spans="1:20" ht="17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Fixture!$N$5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  <c r="R175" s="7"/>
      <c r="S175" s="19" t="s">
        <v>4</v>
      </c>
      <c r="T175" s="22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  <c r="R182" s="73" t="s">
        <v>1</v>
      </c>
      <c r="S182" s="7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2016-06-12T14:22:38Z</cp:lastPrinted>
  <dcterms:created xsi:type="dcterms:W3CDTF">2004-05-13T12:19:46Z</dcterms:created>
  <dcterms:modified xsi:type="dcterms:W3CDTF">2016-06-12T21:01:33Z</dcterms:modified>
  <cp:category/>
  <cp:version/>
  <cp:contentType/>
  <cp:contentStatus/>
</cp:coreProperties>
</file>